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etsedeWaal\Documents\"/>
    </mc:Choice>
  </mc:AlternateContent>
  <xr:revisionPtr revIDLastSave="0" documentId="13_ncr:1_{48B1913D-4B64-40AB-B2E9-C8BFB41300D2}" xr6:coauthVersionLast="47" xr6:coauthVersionMax="47" xr10:uidLastSave="{00000000-0000-0000-0000-000000000000}"/>
  <bookViews>
    <workbookView xWindow="-165" yWindow="-165" windowWidth="29130" windowHeight="15810" xr2:uid="{6F321DD6-225F-4360-8025-CDDA01A036C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B12" i="1"/>
  <c r="B9" i="1"/>
  <c r="C13" i="1" l="1"/>
  <c r="B14" i="1"/>
  <c r="B15" i="1" l="1"/>
  <c r="B16" i="1" s="1"/>
  <c r="B17" i="1" s="1"/>
</calcChain>
</file>

<file path=xl/sharedStrings.xml><?xml version="1.0" encoding="utf-8"?>
<sst xmlns="http://schemas.openxmlformats.org/spreadsheetml/2006/main" count="15" uniqueCount="15">
  <si>
    <t>Huidig uurloon</t>
  </si>
  <si>
    <t>Gewerkte uren per week</t>
  </si>
  <si>
    <t>Brutomaandloon</t>
  </si>
  <si>
    <t>Huidige situatie</t>
  </si>
  <si>
    <t>Nieuwe situatie</t>
  </si>
  <si>
    <t>Minder te werken uren</t>
  </si>
  <si>
    <t>Maximaal minder te werken</t>
  </si>
  <si>
    <t>Nieuw Brutoloon</t>
  </si>
  <si>
    <t>brutoloon uit werk</t>
  </si>
  <si>
    <t>brutoLoon zonder prestatieplicht</t>
  </si>
  <si>
    <t>Minder brutoloon</t>
  </si>
  <si>
    <t>1. Vul hieronder het huidig uurloon in op basis van je loonstroken in de referteperiode. Je deelt hier je loon inclusief toeslagen door je totaal gewerkte uren.</t>
  </si>
  <si>
    <t>2. Vul bij gewerkte uren per week het gemiddeld aantal uren per week in uit de 3 loonperiodes uit de referteperiode</t>
  </si>
  <si>
    <t>3. Vul bij minder te werken uren in hoeveel uur je wilt stoppen.</t>
  </si>
  <si>
    <t>4. Je ziet nu wat je loon was en wat je overhoudt als je gaat deelnemen aan het Generatiepact.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</si>
</sst>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44" fontId="0" fillId="2" borderId="0" xfId="1" applyFont="1" applyFill="1" applyProtection="1">
      <protection locked="0"/>
    </xf>
    <xf numFmtId="164" fontId="0" fillId="2" borderId="0" xfId="0" applyNumberFormat="1" applyFill="1" applyProtection="1">
      <protection locked="0"/>
    </xf>
    <xf numFmtId="164" fontId="0" fillId="0" borderId="0" xfId="0" applyNumberFormat="1" applyProtection="1">
      <protection hidden="1"/>
    </xf>
    <xf numFmtId="44" fontId="0" fillId="0" borderId="0" xfId="1" applyFont="1" applyProtection="1">
      <protection hidden="1"/>
    </xf>
    <xf numFmtId="44" fontId="0" fillId="0" borderId="0" xfId="0" applyNumberFormat="1" applyProtection="1">
      <protection hidden="1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E76D4-C2EB-4271-B3EE-29A581AC1EB2}">
  <dimension ref="A1:C17"/>
  <sheetViews>
    <sheetView tabSelected="1" workbookViewId="0">
      <selection activeCell="F20" sqref="F20"/>
    </sheetView>
  </sheetViews>
  <sheetFormatPr defaultRowHeight="14.5" x14ac:dyDescent="0.35"/>
  <cols>
    <col min="1" max="1" width="26.453125" bestFit="1" customWidth="1"/>
    <col min="2" max="2" width="13" customWidth="1"/>
    <col min="3" max="3" width="14.1796875" bestFit="1" customWidth="1"/>
  </cols>
  <sheetData>
    <row r="1" spans="1:3" x14ac:dyDescent="0.35">
      <c r="A1" s="2" t="s">
        <v>11</v>
      </c>
    </row>
    <row r="2" spans="1:3" x14ac:dyDescent="0.35">
      <c r="A2" s="2" t="s">
        <v>12</v>
      </c>
    </row>
    <row r="3" spans="1:3" x14ac:dyDescent="0.35">
      <c r="A3" s="2" t="s">
        <v>13</v>
      </c>
    </row>
    <row r="4" spans="1:3" x14ac:dyDescent="0.35">
      <c r="A4" s="2" t="s">
        <v>14</v>
      </c>
    </row>
    <row r="5" spans="1:3" x14ac:dyDescent="0.35">
      <c r="A5" s="2"/>
    </row>
    <row r="6" spans="1:3" x14ac:dyDescent="0.35">
      <c r="A6" s="1" t="s">
        <v>3</v>
      </c>
    </row>
    <row r="7" spans="1:3" x14ac:dyDescent="0.35">
      <c r="A7" s="2" t="s">
        <v>0</v>
      </c>
      <c r="B7" s="3">
        <v>13.5</v>
      </c>
    </row>
    <row r="8" spans="1:3" x14ac:dyDescent="0.35">
      <c r="A8" s="2" t="s">
        <v>1</v>
      </c>
      <c r="B8" s="4">
        <v>38</v>
      </c>
      <c r="C8" t="str">
        <f>IF(B8&lt;=32,"Mag niet deelnemen","")</f>
        <v/>
      </c>
    </row>
    <row r="9" spans="1:3" x14ac:dyDescent="0.35">
      <c r="A9" s="2" t="s">
        <v>2</v>
      </c>
      <c r="B9" s="6">
        <f>B7*4.33*B8</f>
        <v>2221.29</v>
      </c>
    </row>
    <row r="11" spans="1:3" x14ac:dyDescent="0.35">
      <c r="A11" s="1" t="s">
        <v>4</v>
      </c>
    </row>
    <row r="12" spans="1:3" x14ac:dyDescent="0.35">
      <c r="A12" s="2" t="s">
        <v>6</v>
      </c>
      <c r="B12" s="5">
        <f>ROUNDUP((B8*0.2),1)</f>
        <v>7.6</v>
      </c>
    </row>
    <row r="13" spans="1:3" x14ac:dyDescent="0.35">
      <c r="A13" s="2" t="s">
        <v>5</v>
      </c>
      <c r="B13" s="4">
        <v>7.6</v>
      </c>
      <c r="C13" t="str">
        <f>IF(B12&lt;B13,"Niet mogelijk","")</f>
        <v/>
      </c>
    </row>
    <row r="14" spans="1:3" x14ac:dyDescent="0.35">
      <c r="A14" s="2" t="s">
        <v>8</v>
      </c>
      <c r="B14" s="6">
        <f>(B8-B13)*B7*4.33</f>
        <v>1777.0319999999999</v>
      </c>
    </row>
    <row r="15" spans="1:3" x14ac:dyDescent="0.35">
      <c r="A15" s="2" t="s">
        <v>9</v>
      </c>
      <c r="B15" s="7">
        <f>(B9-B14)*0.75</f>
        <v>333.19350000000003</v>
      </c>
    </row>
    <row r="16" spans="1:3" x14ac:dyDescent="0.35">
      <c r="A16" s="2" t="s">
        <v>7</v>
      </c>
      <c r="B16" s="7">
        <f>B14+B15</f>
        <v>2110.2255</v>
      </c>
    </row>
    <row r="17" spans="1:2" x14ac:dyDescent="0.35">
      <c r="A17" s="2" t="s">
        <v>10</v>
      </c>
      <c r="B17" s="7">
        <f>B16-B9</f>
        <v>-111.06449999999995</v>
      </c>
    </row>
  </sheetData>
  <sheetProtection algorithmName="SHA-512" hashValue="KkN+utIpZTnlC1QhbwyQlT48kY2eWxI9wgUV+9XktyimzLaLkTIkt+c/R6VnrCaIn+EJEMFPQAqmbnoY+evQww==" saltValue="0I9Z1JV2jLxyG+UXR6+2OQ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EADD284C83304B9BD88F291B05D3FE" ma:contentTypeVersion="22" ma:contentTypeDescription="Een nieuw document maken." ma:contentTypeScope="" ma:versionID="3dee11275bb270e8f38fa74206af0d0e">
  <xsd:schema xmlns:xsd="http://www.w3.org/2001/XMLSchema" xmlns:xs="http://www.w3.org/2001/XMLSchema" xmlns:p="http://schemas.microsoft.com/office/2006/metadata/properties" xmlns:ns1="http://schemas.microsoft.com/sharepoint/v3" xmlns:ns2="ab79305c-bd56-4edd-8d70-dbd1493fba5d" xmlns:ns3="6894526c-b04d-48d6-9885-e34fa43e79ad" targetNamespace="http://schemas.microsoft.com/office/2006/metadata/properties" ma:root="true" ma:fieldsID="1b29444604c5f4d3d0ce502597b7f0a4" ns1:_="" ns2:_="" ns3:_="">
    <xsd:import namespace="http://schemas.microsoft.com/sharepoint/v3"/>
    <xsd:import namespace="ab79305c-bd56-4edd-8d70-dbd1493fba5d"/>
    <xsd:import namespace="6894526c-b04d-48d6-9885-e34fa43e79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Begindatum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9305c-bd56-4edd-8d70-dbd1493fb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Begindatum" ma:index="20" nillable="true" ma:displayName="Begindatum" ma:default="[today]" ma:description="Begindatum document" ma:format="DateTime" ma:internalName="Begindatum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4526c-b04d-48d6-9885-e34fa43e79a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ea5509-c8e0-446a-926f-bdfac1753e80}" ma:internalName="TaxCatchAll" ma:showField="CatchAllData" ma:web="6894526c-b04d-48d6-9885-e34fa43e79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ab79305c-bd56-4edd-8d70-dbd1493fba5d">
      <Terms xmlns="http://schemas.microsoft.com/office/infopath/2007/PartnerControls"/>
    </lcf76f155ced4ddcb4097134ff3c332f>
    <TaxCatchAll xmlns="6894526c-b04d-48d6-9885-e34fa43e79ad" xsi:nil="true"/>
    <_ip_UnifiedCompliancePolicyProperties xmlns="http://schemas.microsoft.com/sharepoint/v3" xsi:nil="true"/>
    <Begindatum xmlns="ab79305c-bd56-4edd-8d70-dbd1493fba5d">2022-11-15T12:34:11+00:00</Begindatum>
  </documentManagement>
</p:properties>
</file>

<file path=customXml/itemProps1.xml><?xml version="1.0" encoding="utf-8"?>
<ds:datastoreItem xmlns:ds="http://schemas.openxmlformats.org/officeDocument/2006/customXml" ds:itemID="{312CC427-A168-43E4-B96B-BCC4094A2015}"/>
</file>

<file path=customXml/itemProps2.xml><?xml version="1.0" encoding="utf-8"?>
<ds:datastoreItem xmlns:ds="http://schemas.openxmlformats.org/officeDocument/2006/customXml" ds:itemID="{BC270BD0-898B-4129-8FC8-C3F7298DA37F}"/>
</file>

<file path=customXml/itemProps3.xml><?xml version="1.0" encoding="utf-8"?>
<ds:datastoreItem xmlns:ds="http://schemas.openxmlformats.org/officeDocument/2006/customXml" ds:itemID="{75FE072B-5464-4BDC-96DD-7B001D67C2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Sietse  de Waal</dc:creator>
  <cp:lastModifiedBy>Sietse  de Waal</cp:lastModifiedBy>
  <dcterms:created xsi:type="dcterms:W3CDTF">2022-10-05T11:51:55Z</dcterms:created>
  <dcterms:modified xsi:type="dcterms:W3CDTF">2022-11-15T12:33:38Z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0x01010035EADD284C83304B9BD88F291B05D3FE</vt:lpwstr>
  </property>
</Properties>
</file>